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0\【new】事業\2025(R7）\Ⅲ_中小企業支援事業\(4)ロボット・IoT導入促進ネットワーク構築事業\02_ロボット・IoT導入促進補助金\"/>
    </mc:Choice>
  </mc:AlternateContent>
  <xr:revisionPtr revIDLastSave="0" documentId="13_ncr:1_{BAA031A7-65DA-4E9C-B02D-D057E6525D81}" xr6:coauthVersionLast="47" xr6:coauthVersionMax="47" xr10:uidLastSave="{00000000-0000-0000-0000-000000000000}"/>
  <bookViews>
    <workbookView xWindow="-120" yWindow="-120" windowWidth="29040" windowHeight="15720" tabRatio="508" xr2:uid="{00000000-000D-0000-FFFF-FFFF00000000}"/>
  </bookViews>
  <sheets>
    <sheet name="様式3（予算書）" sheetId="12" r:id="rId1"/>
    <sheet name="変更申請" sheetId="9" r:id="rId2"/>
    <sheet name="事業区分・補助率・上限額データ" sheetId="7" r:id="rId3"/>
  </sheets>
  <externalReferences>
    <externalReference r:id="rId4"/>
  </externalReferences>
  <definedNames>
    <definedName name="_xlnm.Print_Area" localSheetId="1">変更申請!$A$1:$F$17</definedName>
    <definedName name="_xlnm.Print_Area" localSheetId="0">'様式3（予算書）'!$A$1:$F$14</definedName>
    <definedName name="会社名">#REF!</definedName>
    <definedName name="経費一覧">#REF!</definedName>
    <definedName name="事業一覧">'[1]データシート(触らないでください)'!$H$2:$H$9</definedName>
    <definedName name="費目">OFFSET('[1]データシート(触らないでください)'!$C$2,0,0,COUNT('[1]データシート(触らないでください)'!$D$2:$D$21),1)</definedName>
    <definedName name="費目一覧">'[1]データシート(触らないでください)'!$H$12:$O$31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2" l="1"/>
  <c r="F16" i="9"/>
  <c r="H16" i="9" s="1"/>
  <c r="E16" i="9"/>
  <c r="D16" i="9"/>
  <c r="C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室蘭テクノセンター １０</author>
    <author>murotech109</author>
  </authors>
  <commentList>
    <comment ref="C5" authorId="0" shapeId="0" xr:uid="{18B08981-8307-4F67-8559-9F11E487B1DE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DD743AAF-1A6C-4273-9D73-BDCAAEE2E523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" authorId="1" shapeId="0" xr:uid="{7C072C1C-211F-4405-AFD0-77F1C5E4AC61}">
      <text>
        <r>
          <rPr>
            <sz val="9"/>
            <color indexed="81"/>
            <rFont val="Meiryo UI"/>
            <family val="3"/>
            <charset val="128"/>
          </rPr>
          <t>科目ごとに見積書の金額を記入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0" authorId="1" shapeId="0" xr:uid="{0C79416E-3650-4B2B-8683-3E82B940B366}">
      <text>
        <r>
          <rPr>
            <sz val="9"/>
            <color indexed="81"/>
            <rFont val="Meiryo UI"/>
            <family val="3"/>
            <charset val="128"/>
          </rPr>
          <t>見積金額のうち対象となる金額を記入（ご不明な場合事務局にお問い合わせください）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室蘭テクノセンター １０</author>
  </authors>
  <commentList>
    <comment ref="C4" authorId="0" shapeId="0" xr:uid="{260160EA-C746-4F4F-BA3F-B14B61739049}">
      <text>
        <r>
          <rPr>
            <b/>
            <sz val="12"/>
            <color indexed="81"/>
            <rFont val="HG丸ｺﾞｼｯｸM-PRO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<sst xmlns="http://schemas.openxmlformats.org/spreadsheetml/2006/main" count="70" uniqueCount="46">
  <si>
    <t>積算基礎</t>
    <rPh sb="0" eb="2">
      <t>セキサン</t>
    </rPh>
    <rPh sb="2" eb="4">
      <t>キソ</t>
    </rPh>
    <phoneticPr fontId="2"/>
  </si>
  <si>
    <t>補助率</t>
    <rPh sb="0" eb="3">
      <t>ホジョリツ</t>
    </rPh>
    <phoneticPr fontId="2"/>
  </si>
  <si>
    <t>〇支出</t>
    <rPh sb="1" eb="2">
      <t>シ</t>
    </rPh>
    <rPh sb="2" eb="3">
      <t>デ</t>
    </rPh>
    <phoneticPr fontId="2"/>
  </si>
  <si>
    <t>事業区分</t>
  </si>
  <si>
    <t>補助上限額</t>
    <rPh sb="0" eb="2">
      <t>ホジョ</t>
    </rPh>
    <rPh sb="2" eb="5">
      <t>ジョウゲンガク</t>
    </rPh>
    <phoneticPr fontId="2"/>
  </si>
  <si>
    <t>○事業区分等</t>
    <rPh sb="1" eb="3">
      <t>ジギョウ</t>
    </rPh>
    <rPh sb="3" eb="5">
      <t>クブン</t>
    </rPh>
    <rPh sb="5" eb="6">
      <t>トウ</t>
    </rPh>
    <phoneticPr fontId="2"/>
  </si>
  <si>
    <t>事業区分</t>
    <rPh sb="0" eb="2">
      <t>ジギョウ</t>
    </rPh>
    <rPh sb="2" eb="4">
      <t>クブン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</si>
  <si>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</si>
  <si>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円</t>
    <rPh sb="0" eb="1">
      <t>エン</t>
    </rPh>
    <phoneticPr fontId="2"/>
  </si>
  <si>
    <t>補助事業に
要する経費
(A)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</si>
  <si>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
(B)</t>
    <rPh sb="0" eb="2">
      <t>ホジョ</t>
    </rPh>
    <rPh sb="2" eb="4">
      <t>タイショウ</t>
    </rPh>
    <rPh sb="4" eb="6">
      <t>ケイヒ</t>
    </rPh>
    <phoneticPr fontId="2"/>
  </si>
  <si>
    <t>補助金交付
申請額
(B×補助率）</t>
    <rPh sb="0" eb="3">
      <t>ホジョキン</t>
    </rPh>
    <rPh sb="3" eb="5">
      <t>コウフ</t>
    </rPh>
    <rPh sb="6" eb="8">
      <t>シンセイ</t>
    </rPh>
    <rPh sb="8" eb="9">
      <t>ガク</t>
    </rPh>
    <rPh sb="13" eb="16">
      <t>ホジョリツ</t>
    </rPh>
    <phoneticPr fontId="2"/>
  </si>
  <si>
    <t>（単位：円）</t>
    <rPh sb="1" eb="3">
      <t>タンイ</t>
    </rPh>
    <rPh sb="4" eb="5">
      <t>エン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</si>
  <si>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</si>
  <si>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科目</t>
    <rPh sb="0" eb="1">
      <t>カ</t>
    </rPh>
    <rPh sb="1" eb="2">
      <t>メ</t>
    </rPh>
    <phoneticPr fontId="2"/>
  </si>
  <si>
    <t>品目</t>
    <rPh sb="0" eb="2">
      <t>ヒンモク</t>
    </rPh>
    <phoneticPr fontId="2"/>
  </si>
  <si>
    <t>委託料</t>
    <rPh sb="0" eb="2">
      <t>イタク</t>
    </rPh>
    <rPh sb="2" eb="3">
      <t>リョウ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</si>
  <si>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</si>
  <si>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</si>
  <si>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使用料</t>
    <rPh sb="0" eb="3">
      <t>シヨウリョウ</t>
    </rPh>
    <phoneticPr fontId="2"/>
  </si>
  <si>
    <t>その他</t>
    <rPh sb="2" eb="3">
      <t>タ</t>
    </rPh>
    <phoneticPr fontId="2"/>
  </si>
  <si>
    <t>賃借料</t>
    <rPh sb="0" eb="2">
      <t>チンシャク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</si>
  <si>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</si>
  <si>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</si>
  <si>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コンサルタント費</t>
    <rPh sb="7" eb="8">
      <t>ヒ</t>
    </rPh>
    <phoneticPr fontId="2"/>
  </si>
  <si>
    <t>クラウド使用料</t>
    <rPh sb="4" eb="7">
      <t>シヨウリョウ</t>
    </rPh>
    <phoneticPr fontId="2"/>
  </si>
  <si>
    <t>ソフトウエア導入費</t>
    <rPh sb="6" eb="9">
      <t>ドウニュウヒ</t>
    </rPh>
    <phoneticPr fontId="2"/>
  </si>
  <si>
    <t>室蘭市ロボット・IoT導入促進補助金</t>
    <phoneticPr fontId="2"/>
  </si>
  <si>
    <t>(1)先端技術導入診断事業</t>
    <phoneticPr fontId="2"/>
  </si>
  <si>
    <t>(2)ロボット・IoT導入促進事業</t>
    <phoneticPr fontId="2"/>
  </si>
  <si>
    <t>〇収入</t>
    <rPh sb="1" eb="2">
      <t>オサム</t>
    </rPh>
    <rPh sb="2" eb="3">
      <t>ニュウ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</si>
  <si>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</si>
  <si>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摘要</t>
    <rPh sb="0" eb="1">
      <t>テキ</t>
    </rPh>
    <rPh sb="1" eb="2">
      <t>ヨウ</t>
    </rPh>
    <phoneticPr fontId="2"/>
  </si>
  <si>
    <t>事業補助金</t>
    <rPh sb="0" eb="2">
      <t>ジギョウ</t>
    </rPh>
    <rPh sb="2" eb="5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</si>
  <si>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</si>
  <si>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合計</t>
    <rPh sb="0" eb="2">
      <t>ゴウケイ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</si>
  <si>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</si>
  <si>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</si>
  <si>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摘要</t>
    <rPh sb="0" eb="2">
      <t>テキヨウ</t>
    </rPh>
    <phoneticPr fontId="2"/>
  </si>
  <si>
    <t>（変更前）
計画額</t>
    <rPh sb="1" eb="3">
      <t>ヘンコウ</t>
    </rPh>
    <rPh sb="3" eb="4">
      <t>マエ</t>
    </rPh>
    <rPh sb="6" eb="9">
      <t>ケイカクガク</t>
    </rPh>
    <phoneticPr fontId="2"/>
  </si>
  <si>
    <t>（変更後）
計画額</t>
    <rPh sb="1" eb="3">
      <t>ヘンコウ</t>
    </rPh>
    <rPh sb="3" eb="4">
      <t>ゴ</t>
    </rPh>
    <rPh sb="6" eb="9">
      <t>ケイカクガク</t>
    </rPh>
    <phoneticPr fontId="2"/>
  </si>
  <si>
    <t>（変更前）
交付決定額</t>
    <rPh sb="1" eb="3">
      <t>ヘンコウ</t>
    </rPh>
    <rPh sb="3" eb="4">
      <t>マエ</t>
    </rPh>
    <rPh sb="6" eb="8">
      <t>コウフ</t>
    </rPh>
    <rPh sb="8" eb="10">
      <t>ケッテイ</t>
    </rPh>
    <rPh sb="10" eb="11">
      <t>ガク</t>
    </rPh>
    <phoneticPr fontId="2"/>
  </si>
  <si>
    <t>（変更後）
交付決定額</t>
    <rPh sb="1" eb="3">
      <t>ヘンコウ</t>
    </rPh>
    <rPh sb="3" eb="4">
      <t>ゴ</t>
    </rPh>
    <rPh sb="6" eb="8">
      <t>コウフ</t>
    </rPh>
    <rPh sb="8" eb="10">
      <t>ケッテイ</t>
    </rPh>
    <rPh sb="10" eb="11">
      <t>ガク</t>
    </rPh>
    <phoneticPr fontId="2"/>
  </si>
  <si>
    <t>室蘭市ロボット・IoT導入促進補助金　予算書（変更承認申請用）</t>
    <rPh sb="19" eb="22">
      <t>ヨサンショ</t>
    </rPh>
    <rPh sb="23" eb="25">
      <t>ヘンコウ</t>
    </rPh>
    <rPh sb="25" eb="27">
      <t>ショウニン</t>
    </rPh>
    <rPh sb="27" eb="30">
      <t>シンセイヨウ</t>
    </rPh>
    <phoneticPr fontId="2"/>
  </si>
  <si>
    <t>室蘭市ロボット・IoT導入促進補助金</t>
    <rPh sb="15" eb="18">
      <t>ホジョキン</t>
    </rPh>
    <phoneticPr fontId="2"/>
  </si>
  <si>
    <t>予算書</t>
    <rPh sb="0" eb="3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</si>
</sst>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#,##0;&quot;△ &quot;#,##0"/>
    <numFmt numFmtId="178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HG丸ｺﾞｼｯｸM-PRO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eiryo UI"/>
      <family val="3"/>
      <charset val="128"/>
    </font>
    <font>
      <sz val="12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176" fontId="3" fillId="0" borderId="2" xfId="0" applyNumberFormat="1" applyFont="1" applyBorder="1" applyAlignment="1">
      <alignment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8" fontId="9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2" applyFont="1">
      <alignment vertical="center"/>
    </xf>
    <xf numFmtId="38" fontId="9" fillId="0" borderId="2" xfId="2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indent="1"/>
    </xf>
    <xf numFmtId="178" fontId="10" fillId="0" borderId="2" xfId="1" applyNumberFormat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" fillId="0" borderId="2" xfId="1" applyFont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 applyAlignment="1">
      <alignment horizontal="left" vertical="center" wrapText="1" indent="1"/>
    </xf>
    <xf numFmtId="38" fontId="10" fillId="0" borderId="2" xfId="1" applyFont="1" applyBorder="1" applyAlignment="1">
      <alignment vertical="center"/>
    </xf>
    <xf numFmtId="0" fontId="0" fillId="0" borderId="2" xfId="0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1" xfId="2" applyFont="1" applyBorder="1">
      <alignment vertical="center"/>
    </xf>
    <xf numFmtId="38" fontId="9" fillId="0" borderId="0" xfId="1" applyFont="1" applyFill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12" fontId="9" fillId="0" borderId="3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 indent="1"/>
    </xf>
    <xf numFmtId="178" fontId="9" fillId="0" borderId="3" xfId="1" applyNumberFormat="1" applyFont="1" applyFill="1" applyBorder="1" applyAlignment="1">
      <alignment horizontal="center" vertical="center"/>
    </xf>
    <xf numFmtId="178" fontId="9" fillId="0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2" fontId="9" fillId="0" borderId="3" xfId="0" applyNumberFormat="1" applyFont="1" applyBorder="1" applyAlignment="1">
      <alignment horizontal="center" vertical="center"/>
    </xf>
    <xf numFmtId="12" fontId="9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8" fontId="10" fillId="0" borderId="8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78" fontId="9" fillId="0" borderId="2" xfId="1" applyNumberFormat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2" xfId="2" applyFont="1" applyFill="1" applyBorder="1">
      <alignment vertical="center"/>
    </xf>
    <xf numFmtId="38" fontId="9" fillId="0" borderId="17" xfId="2" applyNumberFormat="1" applyFont="1" applyFill="1" applyBorder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indent="1"/>
    </xf>
    <xf numFmtId="178" fontId="9" fillId="0" borderId="8" xfId="1" applyNumberFormat="1" applyFont="1" applyFill="1" applyBorder="1" applyAlignment="1">
      <alignment horizontal="center" vertical="center"/>
    </xf>
    <xf numFmtId="178" fontId="9" fillId="0" borderId="18" xfId="0" applyNumberFormat="1" applyFont="1" applyBorder="1" applyAlignment="1">
      <alignment horizontal="center" vertical="center"/>
    </xf>
    <xf numFmtId="0" fontId="9" fillId="0" borderId="2" xfId="2" applyFont="1" applyBorder="1">
      <alignment vertical="center"/>
    </xf>
    <xf numFmtId="0" fontId="9" fillId="3" borderId="3" xfId="0" applyFont="1" applyFill="1" applyBorder="1" applyAlignment="1">
      <alignment horizontal="left" vertical="center" indent="1"/>
    </xf>
    <xf numFmtId="0" fontId="9" fillId="3" borderId="5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3" borderId="2" xfId="2" applyFont="1" applyFill="1" applyBorder="1" applyAlignment="1">
      <alignment vertical="center"/>
    </xf>
    <xf numFmtId="0" fontId="9" fillId="3" borderId="2" xfId="2" applyFont="1" applyFill="1" applyBorder="1">
      <alignment vertical="center"/>
    </xf>
    <xf numFmtId="38" fontId="9" fillId="3" borderId="2" xfId="2" applyNumberFormat="1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178" fontId="10" fillId="3" borderId="2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3" xr:uid="{AADDE7FE-1E02-4690-9418-5722B32BA1C4}"/>
    <cellStyle name="通貨 2" xfId="5" xr:uid="{DAD4D9AE-0D6D-408D-BC07-56E3913A3255}"/>
    <cellStyle name="標準" xfId="0" builtinId="0"/>
    <cellStyle name="標準 2" xfId="2" xr:uid="{DAEC935B-CF1C-4DA3-8CFF-8A7D9DF76CE0}"/>
    <cellStyle name="標準 2 2" xfId="4" xr:uid="{10BE13AD-05DB-4D39-9384-1DD8896BDE2E}"/>
  </cellStyles>
  <dxfs count="2">
    <dxf>
      <numFmt numFmtId="179" formatCode="?/10"/>
    </dxf>
    <dxf>
      <numFmt numFmtId="179" formatCode="?/10"/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(H31)/&#8544;_&#25216;&#34899;&#12539;&#35069;&#21697;&#38283;&#30330;&#31561;&#25903;&#25588;&#20107;&#26989;/(1)%20&#12418;&#12398;&#12389;&#12367;&#12426;&#21109;&#20986;&#25903;&#25588;&#20107;&#26989;/06_&#23455;&#32318;&#22577;&#21578;/11_&#26666;&#24335;&#20250;&#31038;&#20234;&#21218;&#24195;&#65288;&#24066;&#22580;&#38283;&#25299;&#65289;/&#32076;&#36027;&#26126;&#32048;&#26360;&#65288;&#27770;&#31639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明細書"/>
      <sheetName val="決算書"/>
      <sheetName val="データシート(触らないでください)"/>
    </sheetNames>
    <sheetDataSet>
      <sheetData sheetId="0"/>
      <sheetData sheetId="1"/>
      <sheetData sheetId="2">
        <row r="2">
          <cell r="C2" t="str">
            <v>報償費</v>
          </cell>
          <cell r="D2">
            <v>3</v>
          </cell>
          <cell r="H2" t="str">
            <v>開発の芽育成支援事業</v>
          </cell>
        </row>
        <row r="3">
          <cell r="D3">
            <v>5</v>
          </cell>
          <cell r="H3" t="str">
            <v>製品・技術事業化支援事業</v>
          </cell>
        </row>
        <row r="4">
          <cell r="D4">
            <v>4</v>
          </cell>
          <cell r="H4" t="str">
            <v>商品化推進支援事業</v>
          </cell>
        </row>
        <row r="5">
          <cell r="D5">
            <v>4</v>
          </cell>
          <cell r="H5" t="str">
            <v>市場開拓支援事業</v>
          </cell>
        </row>
        <row r="6">
          <cell r="D6">
            <v>3</v>
          </cell>
          <cell r="H6" t="str">
            <v>ものづくり創業支援事業</v>
          </cell>
        </row>
        <row r="7">
          <cell r="D7">
            <v>5</v>
          </cell>
          <cell r="H7" t="str">
            <v>ものづくり技術・技能習得研修支援事業</v>
          </cell>
        </row>
        <row r="8">
          <cell r="D8">
            <v>3</v>
          </cell>
          <cell r="H8" t="str">
            <v>ものづくり資格取得支援事業</v>
          </cell>
        </row>
        <row r="9">
          <cell r="D9">
            <v>3</v>
          </cell>
          <cell r="H9" t="str">
            <v>検査測定支援事業</v>
          </cell>
        </row>
        <row r="10">
          <cell r="D10">
            <v>3</v>
          </cell>
        </row>
        <row r="11">
          <cell r="D11">
            <v>5</v>
          </cell>
        </row>
        <row r="12">
          <cell r="D12">
            <v>3</v>
          </cell>
          <cell r="H12" t="str">
            <v>報償費</v>
          </cell>
          <cell r="I12" t="str">
            <v>報償費</v>
          </cell>
          <cell r="J12" t="str">
            <v>報償費</v>
          </cell>
          <cell r="K12" t="str">
            <v>旅費交通費</v>
          </cell>
          <cell r="L12" t="str">
            <v>光熱水費</v>
          </cell>
          <cell r="M12" t="str">
            <v>報償費</v>
          </cell>
          <cell r="N12" t="str">
            <v>旅費交通費</v>
          </cell>
          <cell r="O12" t="str">
            <v>使用料</v>
          </cell>
        </row>
        <row r="13">
          <cell r="D13">
            <v>3</v>
          </cell>
          <cell r="H13" t="str">
            <v>旅費交通費</v>
          </cell>
          <cell r="I13" t="str">
            <v>旅費交通費</v>
          </cell>
          <cell r="J13" t="str">
            <v>旅費交通費</v>
          </cell>
          <cell r="K13" t="str">
            <v>使用料</v>
          </cell>
          <cell r="L13" t="str">
            <v>通信運搬費</v>
          </cell>
          <cell r="M13" t="str">
            <v>旅費交通費</v>
          </cell>
          <cell r="N13" t="str">
            <v>検定料</v>
          </cell>
          <cell r="O13" t="str">
            <v>手数料</v>
          </cell>
        </row>
        <row r="14">
          <cell r="D14" t="str">
            <v/>
          </cell>
          <cell r="H14" t="str">
            <v>消耗品費</v>
          </cell>
          <cell r="I14" t="str">
            <v>消耗品費</v>
          </cell>
          <cell r="J14" t="str">
            <v>消耗品費</v>
          </cell>
          <cell r="K14" t="str">
            <v>賃借料</v>
          </cell>
          <cell r="L14" t="str">
            <v>賃借料</v>
          </cell>
          <cell r="M14" t="str">
            <v>その他</v>
          </cell>
          <cell r="N14" t="str">
            <v>その他</v>
          </cell>
          <cell r="O14" t="str">
            <v>その他</v>
          </cell>
        </row>
        <row r="15">
          <cell r="D15" t="str">
            <v/>
          </cell>
          <cell r="H15" t="str">
            <v>原材料費</v>
          </cell>
          <cell r="I15" t="str">
            <v>原材料費</v>
          </cell>
          <cell r="J15" t="str">
            <v>原材料費</v>
          </cell>
          <cell r="K15" t="str">
            <v>出展料</v>
          </cell>
          <cell r="L15" t="str">
            <v>その他</v>
          </cell>
        </row>
        <row r="16">
          <cell r="D16" t="str">
            <v/>
          </cell>
          <cell r="H16" t="str">
            <v>印刷費</v>
          </cell>
          <cell r="I16" t="str">
            <v>印刷費</v>
          </cell>
          <cell r="J16" t="str">
            <v>印刷費</v>
          </cell>
          <cell r="K16" t="str">
            <v>展示工事費</v>
          </cell>
        </row>
        <row r="17">
          <cell r="D17" t="str">
            <v/>
          </cell>
          <cell r="H17" t="str">
            <v>通信運搬費</v>
          </cell>
          <cell r="I17" t="str">
            <v>通信運搬費</v>
          </cell>
          <cell r="J17" t="str">
            <v>通信運搬費</v>
          </cell>
          <cell r="K17" t="str">
            <v>輸送費</v>
          </cell>
        </row>
        <row r="18">
          <cell r="D18" t="str">
            <v/>
          </cell>
          <cell r="H18" t="str">
            <v>使用料</v>
          </cell>
          <cell r="I18" t="str">
            <v>使用料</v>
          </cell>
          <cell r="J18" t="str">
            <v>使用料</v>
          </cell>
          <cell r="K18" t="str">
            <v>印刷費</v>
          </cell>
        </row>
        <row r="19">
          <cell r="D19" t="str">
            <v/>
          </cell>
          <cell r="H19" t="str">
            <v>賃借料</v>
          </cell>
          <cell r="I19" t="str">
            <v>賃借料</v>
          </cell>
          <cell r="J19" t="str">
            <v>賃借料</v>
          </cell>
          <cell r="K19" t="str">
            <v>委託料</v>
          </cell>
        </row>
        <row r="20">
          <cell r="D20" t="str">
            <v/>
          </cell>
          <cell r="H20" t="str">
            <v>委託料</v>
          </cell>
          <cell r="I20" t="str">
            <v>委託料</v>
          </cell>
          <cell r="J20" t="str">
            <v>委託料</v>
          </cell>
          <cell r="K20" t="str">
            <v>その他</v>
          </cell>
        </row>
        <row r="21">
          <cell r="D21" t="str">
            <v/>
          </cell>
          <cell r="H21" t="str">
            <v>外注加工費</v>
          </cell>
          <cell r="I21" t="str">
            <v>外注加工費</v>
          </cell>
          <cell r="J21" t="str">
            <v>外注加工費</v>
          </cell>
        </row>
        <row r="22">
          <cell r="H22" t="str">
            <v>手数料</v>
          </cell>
          <cell r="I22" t="str">
            <v>機械装置費</v>
          </cell>
          <cell r="J22" t="str">
            <v>手数料</v>
          </cell>
        </row>
        <row r="23">
          <cell r="H23" t="str">
            <v>負担金</v>
          </cell>
          <cell r="I23" t="str">
            <v>手数料</v>
          </cell>
          <cell r="J23" t="str">
            <v>その他</v>
          </cell>
        </row>
        <row r="24">
          <cell r="H24" t="str">
            <v>労務費</v>
          </cell>
          <cell r="I24" t="str">
            <v>労務費</v>
          </cell>
        </row>
        <row r="25">
          <cell r="H25" t="str">
            <v>共同研究費</v>
          </cell>
          <cell r="I25" t="str">
            <v>共同研究費</v>
          </cell>
        </row>
        <row r="26">
          <cell r="H26" t="str">
            <v>その他</v>
          </cell>
          <cell r="I26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D0A4-B91D-4799-B668-56F574431016}">
  <sheetPr>
    <tabColor theme="4"/>
  </sheetPr>
  <dimension ref="B1:G22"/>
  <sheetViews>
    <sheetView showGridLines="0" tabSelected="1" zoomScaleNormal="100" zoomScaleSheetLayoutView="85" workbookViewId="0">
      <selection activeCell="B1" sqref="B1"/>
    </sheetView>
  </sheetViews>
  <sheetFormatPr defaultRowHeight="16.5"/>
  <cols>
    <col min="1" max="1" width="1" style="19" customWidth="1"/>
    <col min="2" max="6" width="16.375" style="19" customWidth="1"/>
    <col min="7" max="16384" width="9" style="19"/>
  </cols>
  <sheetData>
    <row r="1" spans="2:6">
      <c r="B1" s="19" t="s">
        <v>13</v>
      </c>
    </row>
    <row r="2" spans="2:6" ht="31.5" customHeight="1">
      <c r="B2" s="48" t="s">
        <v>44</v>
      </c>
      <c r="C2" s="48"/>
      <c r="D2" s="48"/>
      <c r="E2" s="48"/>
      <c r="F2" s="48"/>
    </row>
    <row r="3" spans="2:6" s="12" customFormat="1" ht="24" customHeight="1">
      <c r="B3" s="48" t="s">
        <v>45</v>
      </c>
      <c r="C3" s="48"/>
      <c r="D3" s="48"/>
      <c r="E3" s="48"/>
      <c r="F3" s="48"/>
    </row>
    <row r="4" spans="2:6" s="12" customFormat="1" ht="24" customHeight="1">
      <c r="B4" s="12" t="s">
        <v>5</v>
      </c>
      <c r="D4" s="13"/>
      <c r="E4" s="13"/>
      <c r="F4" s="38"/>
    </row>
    <row r="5" spans="2:6" s="12" customFormat="1" ht="33" customHeight="1">
      <c r="B5" s="15" t="s">
        <v>6</v>
      </c>
      <c r="C5" s="87"/>
      <c r="D5" s="88"/>
      <c r="E5" s="88"/>
      <c r="F5" s="89"/>
    </row>
    <row r="6" spans="2:6" s="12" customFormat="1" ht="33" customHeight="1">
      <c r="B6" s="15" t="s">
        <v>1</v>
      </c>
      <c r="C6" s="43">
        <v>0.75</v>
      </c>
      <c r="D6" s="15" t="s">
        <v>7</v>
      </c>
      <c r="E6" s="44">
        <v>500000</v>
      </c>
      <c r="F6" s="16" t="s">
        <v>8</v>
      </c>
    </row>
    <row r="7" spans="2:6" s="12" customFormat="1" ht="24" customHeight="1">
      <c r="D7" s="13"/>
      <c r="E7" s="13"/>
      <c r="F7" s="38"/>
    </row>
    <row r="8" spans="2:6" s="12" customFormat="1" ht="24" customHeight="1">
      <c r="B8" s="17" t="s">
        <v>2</v>
      </c>
      <c r="C8" s="17"/>
      <c r="D8" s="17"/>
      <c r="E8" s="17"/>
      <c r="F8" s="39" t="s">
        <v>12</v>
      </c>
    </row>
    <row r="9" spans="2:6" s="12" customFormat="1" ht="51" customHeight="1">
      <c r="B9" s="15" t="s">
        <v>14</v>
      </c>
      <c r="C9" s="18" t="s">
        <v>9</v>
      </c>
      <c r="D9" s="40" t="s">
        <v>10</v>
      </c>
      <c r="E9" s="40" t="s">
        <v>11</v>
      </c>
      <c r="F9" s="41" t="s">
        <v>0</v>
      </c>
    </row>
    <row r="10" spans="2:6" s="20" customFormat="1" ht="31.5" customHeight="1">
      <c r="B10" s="90"/>
      <c r="C10" s="91"/>
      <c r="D10" s="92"/>
      <c r="E10" s="78"/>
      <c r="F10" s="77"/>
    </row>
    <row r="11" spans="2:6" s="20" customFormat="1" ht="31.5" customHeight="1">
      <c r="B11" s="90"/>
      <c r="C11" s="91"/>
      <c r="D11" s="92"/>
      <c r="E11" s="78"/>
      <c r="F11" s="77"/>
    </row>
    <row r="12" spans="2:6" s="20" customFormat="1" ht="31.5" customHeight="1">
      <c r="B12" s="90"/>
      <c r="C12" s="91"/>
      <c r="D12" s="92"/>
      <c r="E12" s="78"/>
      <c r="F12" s="77"/>
    </row>
    <row r="13" spans="2:6" s="20" customFormat="1" ht="31.5" customHeight="1">
      <c r="B13" s="90"/>
      <c r="C13" s="91"/>
      <c r="D13" s="92"/>
      <c r="E13" s="78"/>
      <c r="F13" s="77"/>
    </row>
    <row r="14" spans="2:6" s="20" customFormat="1" ht="31.5" customHeight="1">
      <c r="B14" s="90"/>
      <c r="C14" s="91"/>
      <c r="D14" s="92"/>
      <c r="E14" s="78"/>
      <c r="F14" s="77"/>
    </row>
    <row r="15" spans="2:6" s="20" customFormat="1" ht="31.5" customHeight="1">
      <c r="B15" s="79" t="s">
        <v>35</v>
      </c>
      <c r="C15" s="21"/>
      <c r="D15" s="21"/>
      <c r="E15" s="21"/>
      <c r="F15" s="86"/>
    </row>
    <row r="16" spans="2:6" ht="31.5" customHeight="1"/>
    <row r="17" spans="2:7" ht="31.5" customHeight="1">
      <c r="B17" s="12" t="s">
        <v>30</v>
      </c>
      <c r="C17" s="12"/>
      <c r="D17" s="12"/>
      <c r="E17" s="12"/>
      <c r="F17" s="42" t="s">
        <v>12</v>
      </c>
      <c r="G17" s="12"/>
    </row>
    <row r="18" spans="2:7" ht="31.5" customHeight="1">
      <c r="B18" s="15" t="s">
        <v>14</v>
      </c>
      <c r="C18" s="80" t="s">
        <v>31</v>
      </c>
      <c r="D18" s="80"/>
      <c r="E18" s="81" t="s">
        <v>32</v>
      </c>
      <c r="F18" s="81"/>
    </row>
    <row r="19" spans="2:7" ht="31.5" customHeight="1">
      <c r="B19" s="45" t="s">
        <v>33</v>
      </c>
      <c r="C19" s="82"/>
      <c r="D19" s="82"/>
      <c r="E19" s="49" t="str">
        <f>B2</f>
        <v>室蘭市ロボット・IoT導入促進補助金</v>
      </c>
      <c r="F19" s="49"/>
    </row>
    <row r="20" spans="2:7" ht="31.5" customHeight="1">
      <c r="B20" s="45" t="s">
        <v>34</v>
      </c>
      <c r="C20" s="84"/>
      <c r="D20" s="84"/>
      <c r="E20" s="50"/>
      <c r="F20" s="50"/>
    </row>
    <row r="21" spans="2:7" ht="31.5" customHeight="1">
      <c r="B21" s="83"/>
      <c r="C21" s="46"/>
      <c r="D21" s="47"/>
      <c r="E21" s="52"/>
      <c r="F21" s="50"/>
    </row>
    <row r="22" spans="2:7" ht="31.5" customHeight="1">
      <c r="B22" s="15" t="s">
        <v>35</v>
      </c>
      <c r="C22" s="85"/>
      <c r="D22" s="85"/>
      <c r="E22" s="50"/>
      <c r="F22" s="50"/>
    </row>
  </sheetData>
  <mergeCells count="12">
    <mergeCell ref="E21:F21"/>
    <mergeCell ref="C22:D22"/>
    <mergeCell ref="E22:F22"/>
    <mergeCell ref="B3:F3"/>
    <mergeCell ref="C18:D18"/>
    <mergeCell ref="E18:F18"/>
    <mergeCell ref="C19:D19"/>
    <mergeCell ref="E19:F19"/>
    <mergeCell ref="C20:D20"/>
    <mergeCell ref="E20:F20"/>
    <mergeCell ref="B2:F2"/>
    <mergeCell ref="C5:F5"/>
  </mergeCells>
  <phoneticPr fontId="2"/>
  <conditionalFormatting sqref="C6">
    <cfRule type="cellIs" dxfId="1" priority="1" stopIfTrue="1" operator="equal">
      <formula>1</formula>
    </cfRule>
  </conditionalFormatting>
  <pageMargins left="0.78740157480314965" right="0.78740157480314965" top="0.78740157480314965" bottom="0.78740157480314965" header="0.51181102362204722" footer="0.51181102362204722"/>
  <pageSetup paperSize="9" scale="79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E25940-18B9-4E22-90C8-8883426335B1}">
          <x14:formula1>
            <xm:f>事業区分・補助率・上限額データ!$B$10:$B$21</xm:f>
          </x14:formula1>
          <xm:sqref>B10:B14</xm:sqref>
        </x14:dataValidation>
        <x14:dataValidation type="list" allowBlank="1" showInputMessage="1" showErrorMessage="1" xr:uid="{6DFE2DCB-23CC-4CDE-ABC1-EC0AD8F56BAA}">
          <x14:formula1>
            <xm:f>事業区分・補助率・上限額データ!$B$6:$B$7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FEC2-3D83-461E-95E4-940C34E4D508}">
  <sheetPr>
    <tabColor theme="4"/>
  </sheetPr>
  <dimension ref="B1:K22"/>
  <sheetViews>
    <sheetView showGridLines="0" zoomScale="80" zoomScaleNormal="80" zoomScaleSheetLayoutView="85" workbookViewId="0">
      <selection activeCell="G16" sqref="G16"/>
    </sheetView>
  </sheetViews>
  <sheetFormatPr defaultRowHeight="33.75" customHeight="1"/>
  <cols>
    <col min="1" max="1" width="1" style="19" customWidth="1"/>
    <col min="2" max="2" width="16.5" style="19" customWidth="1"/>
    <col min="3" max="9" width="14.5" style="19" customWidth="1"/>
    <col min="10" max="16384" width="9" style="19"/>
  </cols>
  <sheetData>
    <row r="1" spans="2:11" ht="33.75" customHeight="1">
      <c r="D1" s="64"/>
      <c r="E1" s="64"/>
      <c r="F1" s="64"/>
      <c r="G1" s="64"/>
      <c r="H1" s="64"/>
      <c r="I1" s="64"/>
      <c r="J1" s="64"/>
      <c r="K1" s="64"/>
    </row>
    <row r="2" spans="2:11" ht="33.75" customHeight="1">
      <c r="B2" s="65" t="s">
        <v>43</v>
      </c>
      <c r="C2" s="65"/>
      <c r="D2" s="65"/>
      <c r="E2" s="65"/>
      <c r="F2" s="65"/>
      <c r="G2" s="65"/>
      <c r="H2" s="65"/>
      <c r="I2" s="65"/>
    </row>
    <row r="3" spans="2:11" s="12" customFormat="1" ht="33.75" customHeight="1">
      <c r="B3" s="12" t="s">
        <v>5</v>
      </c>
      <c r="D3" s="13"/>
      <c r="E3" s="13"/>
      <c r="F3" s="14"/>
    </row>
    <row r="4" spans="2:11" s="12" customFormat="1" ht="33.75" customHeight="1">
      <c r="B4" s="15" t="s">
        <v>6</v>
      </c>
      <c r="C4" s="93"/>
      <c r="D4" s="93"/>
      <c r="E4" s="93"/>
      <c r="F4" s="93"/>
      <c r="G4" s="93"/>
      <c r="H4" s="93"/>
      <c r="I4" s="93"/>
    </row>
    <row r="5" spans="2:11" s="12" customFormat="1" ht="33.75" customHeight="1">
      <c r="B5" s="15" t="s">
        <v>1</v>
      </c>
      <c r="C5" s="56">
        <v>0.75</v>
      </c>
      <c r="D5" s="57"/>
      <c r="E5" s="53" t="s">
        <v>7</v>
      </c>
      <c r="F5" s="55"/>
      <c r="G5" s="53">
        <v>500000</v>
      </c>
      <c r="H5" s="54"/>
      <c r="I5" s="16" t="s">
        <v>8</v>
      </c>
    </row>
    <row r="6" spans="2:11" s="12" customFormat="1" ht="33.75" customHeight="1">
      <c r="D6" s="13"/>
      <c r="E6" s="13"/>
      <c r="F6" s="14"/>
    </row>
    <row r="7" spans="2:11" s="12" customFormat="1" ht="33.75" customHeight="1">
      <c r="B7" s="12" t="s">
        <v>2</v>
      </c>
      <c r="F7" s="25" t="s">
        <v>12</v>
      </c>
    </row>
    <row r="8" spans="2:11" s="12" customFormat="1" ht="33.75" customHeight="1">
      <c r="B8" s="58" t="s">
        <v>14</v>
      </c>
      <c r="C8" s="60" t="s">
        <v>31</v>
      </c>
      <c r="D8" s="61"/>
      <c r="E8" s="62" t="s">
        <v>36</v>
      </c>
      <c r="F8" s="63"/>
      <c r="G8" s="62" t="s">
        <v>37</v>
      </c>
      <c r="H8" s="63"/>
      <c r="I8" s="66" t="s">
        <v>38</v>
      </c>
    </row>
    <row r="9" spans="2:11" s="20" customFormat="1" ht="33.75" customHeight="1">
      <c r="B9" s="59"/>
      <c r="C9" s="29" t="s">
        <v>39</v>
      </c>
      <c r="D9" s="29" t="s">
        <v>40</v>
      </c>
      <c r="E9" s="29" t="s">
        <v>39</v>
      </c>
      <c r="F9" s="29" t="s">
        <v>40</v>
      </c>
      <c r="G9" s="30" t="s">
        <v>41</v>
      </c>
      <c r="H9" s="30" t="s">
        <v>42</v>
      </c>
      <c r="I9" s="67"/>
    </row>
    <row r="10" spans="2:11" s="20" customFormat="1" ht="33.75" customHeight="1">
      <c r="B10" s="23"/>
      <c r="C10" s="24"/>
      <c r="D10" s="24"/>
      <c r="E10" s="24"/>
      <c r="F10" s="24"/>
      <c r="G10" s="31"/>
      <c r="H10" s="31"/>
      <c r="I10" s="32"/>
    </row>
    <row r="11" spans="2:11" s="20" customFormat="1" ht="33.75" customHeight="1">
      <c r="B11" s="23"/>
      <c r="C11" s="24"/>
      <c r="D11" s="24"/>
      <c r="E11" s="24"/>
      <c r="F11" s="24"/>
      <c r="G11" s="31"/>
      <c r="H11" s="31"/>
      <c r="I11" s="32"/>
    </row>
    <row r="12" spans="2:11" s="20" customFormat="1" ht="33.75" customHeight="1">
      <c r="B12" s="23"/>
      <c r="C12" s="24"/>
      <c r="D12" s="24"/>
      <c r="E12" s="24"/>
      <c r="F12" s="24"/>
      <c r="G12" s="31"/>
      <c r="H12" s="31"/>
      <c r="I12" s="33"/>
    </row>
    <row r="13" spans="2:11" s="20" customFormat="1" ht="33.75" customHeight="1">
      <c r="B13" s="23"/>
      <c r="C13" s="24"/>
      <c r="D13" s="24"/>
      <c r="E13" s="24"/>
      <c r="F13" s="24"/>
      <c r="G13" s="31"/>
      <c r="H13" s="31"/>
      <c r="I13" s="33"/>
    </row>
    <row r="14" spans="2:11" s="20" customFormat="1" ht="33.75" customHeight="1">
      <c r="B14" s="23"/>
      <c r="C14" s="24"/>
      <c r="D14" s="24"/>
      <c r="E14" s="24"/>
      <c r="F14" s="24"/>
      <c r="G14" s="31"/>
      <c r="H14" s="31"/>
      <c r="I14" s="33"/>
    </row>
    <row r="15" spans="2:11" s="20" customFormat="1" ht="33.75" customHeight="1">
      <c r="B15" s="23"/>
      <c r="C15" s="24"/>
      <c r="D15" s="24"/>
      <c r="E15" s="24"/>
      <c r="F15" s="24"/>
      <c r="G15" s="31"/>
      <c r="H15" s="31"/>
      <c r="I15" s="33"/>
    </row>
    <row r="16" spans="2:11" s="20" customFormat="1" ht="33.75" customHeight="1">
      <c r="B16" s="22" t="s">
        <v>35</v>
      </c>
      <c r="C16" s="24">
        <f>SUM(C10:C15)</f>
        <v>0</v>
      </c>
      <c r="D16" s="24">
        <f>SUM(D10:D15)</f>
        <v>0</v>
      </c>
      <c r="E16" s="24">
        <f>SUM(E10:E15)</f>
        <v>0</v>
      </c>
      <c r="F16" s="24">
        <f>SUM(F10:F15)</f>
        <v>0</v>
      </c>
      <c r="G16" s="94"/>
      <c r="H16" s="24">
        <f>MIN(ROUNDDOWN(F16*$C$5,-3),G16)</f>
        <v>0</v>
      </c>
      <c r="I16" s="34"/>
      <c r="J16" s="37"/>
    </row>
    <row r="17" spans="2:11" s="20" customFormat="1" ht="33.75" customHeight="1">
      <c r="D17" s="35"/>
      <c r="E17" s="35"/>
      <c r="F17" s="35"/>
      <c r="G17" s="35"/>
      <c r="H17" s="35"/>
      <c r="I17" s="35"/>
      <c r="J17" s="36"/>
      <c r="K17" s="36"/>
    </row>
    <row r="18" spans="2:11" ht="33.75" customHeight="1" thickBot="1">
      <c r="B18" s="12" t="s">
        <v>30</v>
      </c>
      <c r="C18" s="12"/>
      <c r="D18" s="12"/>
      <c r="E18" s="12"/>
      <c r="F18" s="25" t="s">
        <v>12</v>
      </c>
      <c r="G18" s="12"/>
    </row>
    <row r="19" spans="2:11" ht="33.75" customHeight="1">
      <c r="B19" s="26" t="s">
        <v>14</v>
      </c>
      <c r="C19" s="76" t="s">
        <v>31</v>
      </c>
      <c r="D19" s="76"/>
      <c r="E19" s="76"/>
      <c r="F19" s="72" t="s">
        <v>32</v>
      </c>
      <c r="G19" s="72"/>
      <c r="H19" s="72"/>
      <c r="I19" s="73"/>
    </row>
    <row r="20" spans="2:11" ht="33.75" customHeight="1">
      <c r="B20" s="27" t="s">
        <v>33</v>
      </c>
      <c r="C20" s="71"/>
      <c r="D20" s="71"/>
      <c r="E20" s="71"/>
      <c r="F20" s="50" t="s">
        <v>27</v>
      </c>
      <c r="G20" s="50"/>
      <c r="H20" s="50"/>
      <c r="I20" s="51"/>
    </row>
    <row r="21" spans="2:11" ht="33.75" customHeight="1">
      <c r="B21" s="27" t="s">
        <v>34</v>
      </c>
      <c r="C21" s="71"/>
      <c r="D21" s="71"/>
      <c r="E21" s="71"/>
      <c r="F21" s="74"/>
      <c r="G21" s="74"/>
      <c r="H21" s="74"/>
      <c r="I21" s="75"/>
    </row>
    <row r="22" spans="2:11" ht="33.75" customHeight="1" thickBot="1">
      <c r="B22" s="28" t="s">
        <v>35</v>
      </c>
      <c r="C22" s="68"/>
      <c r="D22" s="68"/>
      <c r="E22" s="68"/>
      <c r="F22" s="69"/>
      <c r="G22" s="69"/>
      <c r="H22" s="69"/>
      <c r="I22" s="70"/>
    </row>
  </sheetData>
  <mergeCells count="19">
    <mergeCell ref="C22:E22"/>
    <mergeCell ref="F22:I22"/>
    <mergeCell ref="C21:E21"/>
    <mergeCell ref="F19:I19"/>
    <mergeCell ref="F20:I20"/>
    <mergeCell ref="F21:I21"/>
    <mergeCell ref="C19:E19"/>
    <mergeCell ref="C20:E20"/>
    <mergeCell ref="B8:B9"/>
    <mergeCell ref="C8:D8"/>
    <mergeCell ref="E8:F8"/>
    <mergeCell ref="D1:K1"/>
    <mergeCell ref="G5:H5"/>
    <mergeCell ref="C5:D5"/>
    <mergeCell ref="E5:F5"/>
    <mergeCell ref="B2:I2"/>
    <mergeCell ref="C4:I4"/>
    <mergeCell ref="G8:H8"/>
    <mergeCell ref="I8:I9"/>
  </mergeCells>
  <phoneticPr fontId="2"/>
  <conditionalFormatting sqref="C5">
    <cfRule type="cellIs" dxfId="0" priority="1" stopIfTrue="1" operator="equal">
      <formula>1</formula>
    </cfRule>
  </conditionalFormatting>
  <pageMargins left="0.78740157480314965" right="0.78740157480314965" top="0.78740157480314965" bottom="0.78740157480314965" header="0.51181102362204722" footer="0.51181102362204722"/>
  <pageSetup paperSize="9" scale="79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1C4E38-0E70-4E56-99FF-20BE78397E1D}">
          <x14:formula1>
            <xm:f>事業区分・補助率・上限額データ!$B$6:$B$7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5:D34"/>
  <sheetViews>
    <sheetView zoomScaleNormal="100" workbookViewId="0">
      <selection activeCell="C19" sqref="C19"/>
    </sheetView>
  </sheetViews>
  <sheetFormatPr defaultColWidth="2.375" defaultRowHeight="13.5"/>
  <cols>
    <col min="1" max="1" width="2.375" style="3" customWidth="1"/>
    <col min="2" max="2" width="27" style="3" customWidth="1"/>
    <col min="3" max="4" width="21.875" style="3" customWidth="1"/>
    <col min="5" max="5" width="55.875" style="3" customWidth="1"/>
    <col min="6" max="6" width="7.75" style="3" bestFit="1" customWidth="1"/>
    <col min="7" max="7" width="12.5" style="3" bestFit="1" customWidth="1"/>
    <col min="8" max="16384" width="2.375" style="3"/>
  </cols>
  <sheetData>
    <row r="5" spans="2:4">
      <c r="B5" s="2" t="s">
        <v>3</v>
      </c>
      <c r="C5" s="1" t="s">
        <v>1</v>
      </c>
      <c r="D5" s="1" t="s">
        <v>4</v>
      </c>
    </row>
    <row r="6" spans="2:4" ht="15">
      <c r="B6" s="10" t="s">
        <v>28</v>
      </c>
      <c r="C6" s="5">
        <v>0.75</v>
      </c>
      <c r="D6" s="4">
        <v>500000</v>
      </c>
    </row>
    <row r="7" spans="2:4" ht="15">
      <c r="B7" s="11" t="s">
        <v>29</v>
      </c>
      <c r="C7" s="5">
        <v>0.75</v>
      </c>
      <c r="D7" s="4">
        <v>500000</v>
      </c>
    </row>
    <row r="9" spans="2:4">
      <c r="B9" s="6" t="s">
        <v>15</v>
      </c>
    </row>
    <row r="10" spans="2:4">
      <c r="B10" s="7" t="s">
        <v>16</v>
      </c>
    </row>
    <row r="11" spans="2:4">
      <c r="B11" s="7"/>
    </row>
    <row r="12" spans="2:4">
      <c r="B12" s="7" t="s">
        <v>17</v>
      </c>
    </row>
    <row r="13" spans="2:4">
      <c r="B13" s="7" t="s">
        <v>18</v>
      </c>
    </row>
    <row r="14" spans="2:4">
      <c r="B14" s="7" t="s">
        <v>19</v>
      </c>
    </row>
    <row r="15" spans="2:4">
      <c r="B15" s="7" t="s">
        <v>20</v>
      </c>
    </row>
    <row r="16" spans="2:4">
      <c r="B16" s="7" t="s">
        <v>21</v>
      </c>
    </row>
    <row r="17" spans="2:2">
      <c r="B17" s="7" t="s">
        <v>22</v>
      </c>
    </row>
    <row r="18" spans="2:2">
      <c r="B18" s="7" t="s">
        <v>23</v>
      </c>
    </row>
    <row r="19" spans="2:2">
      <c r="B19" s="9" t="s">
        <v>24</v>
      </c>
    </row>
    <row r="20" spans="2:2">
      <c r="B20" s="7" t="s">
        <v>25</v>
      </c>
    </row>
    <row r="21" spans="2:2">
      <c r="B21" s="7" t="s">
        <v>26</v>
      </c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  <row r="27" spans="2:2">
      <c r="B27" s="8"/>
    </row>
    <row r="28" spans="2:2">
      <c r="B28" s="8"/>
    </row>
    <row r="29" spans="2:2">
      <c r="B29" s="8"/>
    </row>
    <row r="30" spans="2:2">
      <c r="B30" s="8"/>
    </row>
    <row r="31" spans="2:2">
      <c r="B31" s="8"/>
    </row>
    <row r="32" spans="2:2">
      <c r="B32" s="8"/>
    </row>
    <row r="33" spans="2:2">
      <c r="B33" s="8"/>
    </row>
    <row r="34" spans="2:2">
      <c r="B34" s="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様式3（予算書）</vt:lpstr>
      <vt:lpstr>変更申請</vt:lpstr>
      <vt:lpstr>事業区分・補助率・上限額データ</vt:lpstr>
      <vt:lpstr>変更申請!Print_Area</vt:lpstr>
      <vt:lpstr>'様式3（予算書）'!Print_Area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murotech</dc:creator>
  <cp:lastModifiedBy>室蘭テクノセンター １０</cp:lastModifiedBy>
  <cp:lastPrinted>2025-01-06T04:54:33Z</cp:lastPrinted>
  <dcterms:created xsi:type="dcterms:W3CDTF">1997-01-08T22:48:59Z</dcterms:created>
  <dcterms:modified xsi:type="dcterms:W3CDTF">2025-03-10T09:37:14Z</dcterms:modified>
</cp:coreProperties>
</file>